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nge\OneDrive\DIF SILAO 24-27\CUENTA PUBLICA\2024\4o trim 2024\DIF Silao\Informacion Contable\"/>
    </mc:Choice>
  </mc:AlternateContent>
  <xr:revisionPtr revIDLastSave="0" documentId="13_ncr:1_{5C073A4A-AA23-4825-8873-CC015505937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E4" i="2"/>
  <c r="E12" i="2"/>
  <c r="F12" i="2"/>
  <c r="F4" i="2"/>
  <c r="F3" i="2" l="1"/>
  <c r="E3" i="2"/>
</calcChain>
</file>

<file path=xl/sharedStrings.xml><?xml version="1.0" encoding="utf-8"?>
<sst xmlns="http://schemas.openxmlformats.org/spreadsheetml/2006/main" count="33" uniqueCount="33">
  <si>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</si>
  <si>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</si>
  <si>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</si>
  <si>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</si>
  <si>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</si>
  <si>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</si>
  <si>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</si>
  <si>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</si>
  <si>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</si>
  <si>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</si>
  <si>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</si>
  <si>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</si>
  <si>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</si>
  <si>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</si>
  <si>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</si>
  <si>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</si>
  <si>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</si>
  <si>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</si>
  <si>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</si>
  <si>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</si>
  <si>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</si>
  <si>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</si>
  <si>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</si>
  <si>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</si>
  <si>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</si>
  <si>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</si>
  <si>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Municipal para el Desarrollo Integral de la Familia de Silao de la Victoria
Estado Analítico del Activo
Del 1 de Enero al 31 de Diciembre de 2024
(Cifras en Pesos)</t>
  </si>
  <si>
    <t xml:space="preserve">                                                                         ______________________________</t>
  </si>
  <si>
    <t xml:space="preserve"> _________________________________</t>
  </si>
  <si>
    <t xml:space="preserve">                                                                       C. Maria Dolores Muñiz Tovar</t>
  </si>
  <si>
    <t>C. Tania Paulina Mares Gutierrez</t>
  </si>
  <si>
    <t xml:space="preserve">                                                            Directora del SMDIF del Municipio de Silao de la Victotia, Gto.</t>
  </si>
  <si>
    <t>Sub 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</si>
</sst>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5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4" fontId="2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781050</xdr:colOff>
      <xdr:row>1</xdr:row>
      <xdr:rowOff>5296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C724F6-935E-4FC6-A4FF-59EBD5E813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94" t="23039" r="15195" b="23285"/>
        <a:stretch/>
      </xdr:blipFill>
      <xdr:spPr>
        <a:xfrm>
          <a:off x="0" y="0"/>
          <a:ext cx="781050" cy="5767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view="pageBreakPreview" zoomScale="60" zoomScaleNormal="130" workbookViewId="0">
      <selection activeCell="E5" sqref="E5"/>
    </sheetView>
  </sheetViews>
  <sheetFormatPr baseColWidth="10" defaultColWidth="12" defaultRowHeight="10.199999999999999" x14ac:dyDescent="0.2"/>
  <cols>
    <col min="1" max="1" width="65.85546875" style="1" customWidth="1"/>
    <col min="2" max="6" width="20.85546875" style="1" customWidth="1"/>
    <col min="7" max="16384" width="12" style="1"/>
  </cols>
  <sheetData>
    <row r="1" spans="1:6" ht="45" customHeight="1" x14ac:dyDescent="0.2">
      <c r="A1" s="9" t="s">
        <v>26</v>
      </c>
      <c r="B1" s="10"/>
      <c r="C1" s="10"/>
      <c r="D1" s="10"/>
      <c r="E1" s="10"/>
      <c r="F1" s="11"/>
    </row>
    <row r="2" spans="1:6" ht="20.399999999999999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12">
        <f>B4+B12</f>
        <v>16849244.170000002</v>
      </c>
      <c r="C3" s="12">
        <f t="shared" ref="C3:F3" si="0">C4+C12</f>
        <v>193689769.71000001</v>
      </c>
      <c r="D3" s="12">
        <f t="shared" si="0"/>
        <v>192352854.19999999</v>
      </c>
      <c r="E3" s="12">
        <f t="shared" si="0"/>
        <v>18186159.680000007</v>
      </c>
      <c r="F3" s="12">
        <f t="shared" si="0"/>
        <v>1336915.5100000051</v>
      </c>
    </row>
    <row r="4" spans="1:6" x14ac:dyDescent="0.2">
      <c r="A4" s="5" t="s">
        <v>4</v>
      </c>
      <c r="B4" s="12">
        <f>SUM(B5:B11)</f>
        <v>1873938.24</v>
      </c>
      <c r="C4" s="12">
        <f>SUM(C5:C11)</f>
        <v>190550412.84999999</v>
      </c>
      <c r="D4" s="12">
        <f>SUM(D5:D11)</f>
        <v>188868577.63999999</v>
      </c>
      <c r="E4" s="12">
        <f>SUM(E5:E11)</f>
        <v>3555773.4500000053</v>
      </c>
      <c r="F4" s="12">
        <f>SUM(F5:F11)</f>
        <v>1681835.2100000053</v>
      </c>
    </row>
    <row r="5" spans="1:6" x14ac:dyDescent="0.2">
      <c r="A5" s="6" t="s">
        <v>5</v>
      </c>
      <c r="B5" s="13">
        <v>161851.04</v>
      </c>
      <c r="C5" s="13">
        <v>127269023.34999999</v>
      </c>
      <c r="D5" s="13">
        <v>125582576.06999999</v>
      </c>
      <c r="E5" s="13">
        <f>B5+C5-D5</f>
        <v>1848298.3200000077</v>
      </c>
      <c r="F5" s="13">
        <f t="shared" ref="F5:F11" si="1">E5-B5</f>
        <v>1686447.2800000077</v>
      </c>
    </row>
    <row r="6" spans="1:6" x14ac:dyDescent="0.2">
      <c r="A6" s="6" t="s">
        <v>6</v>
      </c>
      <c r="B6" s="13">
        <v>1559154.26</v>
      </c>
      <c r="C6" s="13">
        <v>62713663.310000002</v>
      </c>
      <c r="D6" s="13">
        <v>62718275.380000003</v>
      </c>
      <c r="E6" s="13">
        <f t="shared" ref="E6:E11" si="2">B6+C6-D6</f>
        <v>1554542.1899999976</v>
      </c>
      <c r="F6" s="13">
        <f t="shared" si="1"/>
        <v>-4612.0700000023935</v>
      </c>
    </row>
    <row r="7" spans="1:6" x14ac:dyDescent="0.2">
      <c r="A7" s="6" t="s">
        <v>7</v>
      </c>
      <c r="B7" s="13">
        <v>89860.04</v>
      </c>
      <c r="C7" s="13">
        <v>567726.18999999994</v>
      </c>
      <c r="D7" s="13">
        <v>567726.18999999994</v>
      </c>
      <c r="E7" s="13">
        <f t="shared" si="2"/>
        <v>89860.040000000037</v>
      </c>
      <c r="F7" s="13">
        <f t="shared" si="1"/>
        <v>0</v>
      </c>
    </row>
    <row r="8" spans="1:6" x14ac:dyDescent="0.2">
      <c r="A8" s="6" t="s">
        <v>1</v>
      </c>
      <c r="B8" s="13">
        <v>0</v>
      </c>
      <c r="C8" s="13">
        <v>0</v>
      </c>
      <c r="D8" s="13">
        <v>0</v>
      </c>
      <c r="E8" s="13">
        <f t="shared" si="2"/>
        <v>0</v>
      </c>
      <c r="F8" s="13">
        <f t="shared" si="1"/>
        <v>0</v>
      </c>
    </row>
    <row r="9" spans="1:6" x14ac:dyDescent="0.2">
      <c r="A9" s="6" t="s">
        <v>2</v>
      </c>
      <c r="B9" s="13">
        <v>0</v>
      </c>
      <c r="C9" s="13">
        <v>0</v>
      </c>
      <c r="D9" s="13">
        <v>0</v>
      </c>
      <c r="E9" s="13">
        <f t="shared" si="2"/>
        <v>0</v>
      </c>
      <c r="F9" s="13">
        <f t="shared" si="1"/>
        <v>0</v>
      </c>
    </row>
    <row r="10" spans="1:6" x14ac:dyDescent="0.2">
      <c r="A10" s="6" t="s">
        <v>8</v>
      </c>
      <c r="B10" s="13">
        <v>0</v>
      </c>
      <c r="C10" s="13">
        <v>0</v>
      </c>
      <c r="D10" s="13">
        <v>0</v>
      </c>
      <c r="E10" s="13">
        <f t="shared" si="2"/>
        <v>0</v>
      </c>
      <c r="F10" s="13">
        <f t="shared" si="1"/>
        <v>0</v>
      </c>
    </row>
    <row r="11" spans="1:6" x14ac:dyDescent="0.2">
      <c r="A11" s="6" t="s">
        <v>9</v>
      </c>
      <c r="B11" s="13">
        <v>63072.9</v>
      </c>
      <c r="C11" s="13">
        <v>0</v>
      </c>
      <c r="D11" s="13">
        <v>0</v>
      </c>
      <c r="E11" s="13">
        <f t="shared" si="2"/>
        <v>63072.9</v>
      </c>
      <c r="F11" s="13">
        <f t="shared" si="1"/>
        <v>0</v>
      </c>
    </row>
    <row r="12" spans="1:6" x14ac:dyDescent="0.2">
      <c r="A12" s="5" t="s">
        <v>10</v>
      </c>
      <c r="B12" s="12">
        <f>SUM(B13:B21)</f>
        <v>14975305.930000003</v>
      </c>
      <c r="C12" s="12">
        <f>SUM(C13:C21)</f>
        <v>3139356.86</v>
      </c>
      <c r="D12" s="12">
        <f>SUM(D13:D21)</f>
        <v>3484276.5599999996</v>
      </c>
      <c r="E12" s="12">
        <f>SUM(E13:E21)</f>
        <v>14630386.230000002</v>
      </c>
      <c r="F12" s="12">
        <f>SUM(F13:F21)</f>
        <v>-344919.70000000019</v>
      </c>
    </row>
    <row r="13" spans="1:6" x14ac:dyDescent="0.2">
      <c r="A13" s="6" t="s">
        <v>11</v>
      </c>
      <c r="B13" s="13">
        <v>0</v>
      </c>
      <c r="C13" s="13">
        <v>0</v>
      </c>
      <c r="D13" s="13">
        <v>0</v>
      </c>
      <c r="E13" s="13">
        <f>B13+C13-D13</f>
        <v>0</v>
      </c>
      <c r="F13" s="13">
        <f t="shared" ref="F13:F21" si="3">E13-B13</f>
        <v>0</v>
      </c>
    </row>
    <row r="14" spans="1:6" x14ac:dyDescent="0.2">
      <c r="A14" s="6" t="s">
        <v>12</v>
      </c>
      <c r="B14" s="14">
        <v>0</v>
      </c>
      <c r="C14" s="14">
        <v>0</v>
      </c>
      <c r="D14" s="14">
        <v>0</v>
      </c>
      <c r="E14" s="14">
        <f t="shared" ref="E14:E21" si="4">B14+C14-D14</f>
        <v>0</v>
      </c>
      <c r="F14" s="14">
        <f t="shared" si="3"/>
        <v>0</v>
      </c>
    </row>
    <row r="15" spans="1:6" x14ac:dyDescent="0.2">
      <c r="A15" s="6" t="s">
        <v>13</v>
      </c>
      <c r="B15" s="14">
        <v>6173115.1500000004</v>
      </c>
      <c r="C15" s="14">
        <v>0</v>
      </c>
      <c r="D15" s="14">
        <v>0</v>
      </c>
      <c r="E15" s="14">
        <f t="shared" si="4"/>
        <v>6173115.1500000004</v>
      </c>
      <c r="F15" s="14">
        <f t="shared" si="3"/>
        <v>0</v>
      </c>
    </row>
    <row r="16" spans="1:6" x14ac:dyDescent="0.2">
      <c r="A16" s="6" t="s">
        <v>14</v>
      </c>
      <c r="B16" s="13">
        <v>13868194.48</v>
      </c>
      <c r="C16" s="13">
        <v>3139356.86</v>
      </c>
      <c r="D16" s="13">
        <v>2007651.43</v>
      </c>
      <c r="E16" s="13">
        <f t="shared" si="4"/>
        <v>14999899.91</v>
      </c>
      <c r="F16" s="13">
        <f t="shared" si="3"/>
        <v>1131705.4299999997</v>
      </c>
    </row>
    <row r="17" spans="1:6" x14ac:dyDescent="0.2">
      <c r="A17" s="6" t="s">
        <v>15</v>
      </c>
      <c r="B17" s="13">
        <v>77853.86</v>
      </c>
      <c r="C17" s="13">
        <v>0</v>
      </c>
      <c r="D17" s="13">
        <v>0</v>
      </c>
      <c r="E17" s="13">
        <f t="shared" si="4"/>
        <v>77853.86</v>
      </c>
      <c r="F17" s="13">
        <f t="shared" si="3"/>
        <v>0</v>
      </c>
    </row>
    <row r="18" spans="1:6" x14ac:dyDescent="0.2">
      <c r="A18" s="6" t="s">
        <v>16</v>
      </c>
      <c r="B18" s="13">
        <v>-5143857.5599999996</v>
      </c>
      <c r="C18" s="13">
        <v>0</v>
      </c>
      <c r="D18" s="13">
        <v>1476625.13</v>
      </c>
      <c r="E18" s="13">
        <f t="shared" si="4"/>
        <v>-6620482.6899999995</v>
      </c>
      <c r="F18" s="13">
        <f t="shared" si="3"/>
        <v>-1476625.13</v>
      </c>
    </row>
    <row r="19" spans="1:6" x14ac:dyDescent="0.2">
      <c r="A19" s="6" t="s">
        <v>17</v>
      </c>
      <c r="B19" s="13">
        <v>0</v>
      </c>
      <c r="C19" s="13">
        <v>0</v>
      </c>
      <c r="D19" s="13">
        <v>0</v>
      </c>
      <c r="E19" s="13">
        <f t="shared" si="4"/>
        <v>0</v>
      </c>
      <c r="F19" s="13">
        <f t="shared" si="3"/>
        <v>0</v>
      </c>
    </row>
    <row r="20" spans="1:6" x14ac:dyDescent="0.2">
      <c r="A20" s="6" t="s">
        <v>18</v>
      </c>
      <c r="B20" s="13">
        <v>0</v>
      </c>
      <c r="C20" s="13">
        <v>0</v>
      </c>
      <c r="D20" s="13">
        <v>0</v>
      </c>
      <c r="E20" s="13">
        <f t="shared" si="4"/>
        <v>0</v>
      </c>
      <c r="F20" s="13">
        <f t="shared" si="3"/>
        <v>0</v>
      </c>
    </row>
    <row r="21" spans="1:6" x14ac:dyDescent="0.2">
      <c r="A21" s="6" t="s">
        <v>19</v>
      </c>
      <c r="B21" s="13">
        <v>0</v>
      </c>
      <c r="C21" s="13">
        <v>0</v>
      </c>
      <c r="D21" s="13">
        <v>0</v>
      </c>
      <c r="E21" s="13">
        <f t="shared" si="4"/>
        <v>0</v>
      </c>
      <c r="F21" s="13">
        <f t="shared" si="3"/>
        <v>0</v>
      </c>
    </row>
    <row r="23" spans="1:6" ht="13.2" x14ac:dyDescent="0.2">
      <c r="A23" s="7" t="s">
        <v>24</v>
      </c>
    </row>
    <row r="27" spans="1:6" x14ac:dyDescent="0.2">
      <c r="A27" s="8"/>
      <c r="C27" s="8"/>
    </row>
    <row r="28" spans="1:6" x14ac:dyDescent="0.2">
      <c r="A28" s="8" t="s">
        <v>27</v>
      </c>
      <c r="C28" s="8" t="s">
        <v>28</v>
      </c>
    </row>
    <row r="29" spans="1:6" x14ac:dyDescent="0.2">
      <c r="A29" s="8" t="s">
        <v>29</v>
      </c>
      <c r="C29" s="8" t="s">
        <v>30</v>
      </c>
    </row>
    <row r="30" spans="1:6" x14ac:dyDescent="0.2">
      <c r="A30" s="8" t="s">
        <v>31</v>
      </c>
      <c r="C30" s="8" t="s">
        <v>32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Compu 1</cp:lastModifiedBy>
  <cp:lastPrinted>2018-03-08T18:40:55Z</cp:lastPrinted>
  <dcterms:created xsi:type="dcterms:W3CDTF">2014-02-09T04:04:15Z</dcterms:created>
  <dcterms:modified xsi:type="dcterms:W3CDTF">2025-02-03T20:35:04Z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